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09"/>
  <workbookPr/>
  <mc:AlternateContent xmlns:mc="http://schemas.openxmlformats.org/markup-compatibility/2006">
    <mc:Choice Requires="x15">
      <x15ac:absPath xmlns:x15ac="http://schemas.microsoft.com/office/spreadsheetml/2010/11/ac" url="/Users/chrischu/Dropbox/AAA Chu desktop working files/Quick Reference/attachments price catalog brochures/"/>
    </mc:Choice>
  </mc:AlternateContent>
  <xr:revisionPtr revIDLastSave="0" documentId="13_ncr:1_{9B8988DC-A009-A045-837C-0A13512AEAE7}" xr6:coauthVersionLast="45" xr6:coauthVersionMax="45" xr10:uidLastSave="{00000000-0000-0000-0000-000000000000}"/>
  <bookViews>
    <workbookView xWindow="100" yWindow="460" windowWidth="13080" windowHeight="16400" xr2:uid="{00000000-000D-0000-FFFF-FFFF00000000}"/>
  </bookViews>
  <sheets>
    <sheet name="Barcodes" sheetId="1" r:id="rId1"/>
    <sheet name="Sheet1" sheetId="2" r:id="rId2"/>
  </sheets>
  <definedNames>
    <definedName name="_xlnm.Print_Area" localSheetId="0">Barcodes!$A$1:$H$51</definedName>
    <definedName name="_xlnm.Print_Titles" localSheetId="0">Barcodes!$5:$5</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33" i="1" l="1"/>
  <c r="H24" i="1"/>
  <c r="H31" i="1"/>
  <c r="H29" i="1"/>
  <c r="H27" i="1"/>
  <c r="H22" i="1"/>
  <c r="H20" i="1"/>
  <c r="H18" i="1"/>
  <c r="H14" i="1" l="1"/>
  <c r="H15" i="1" l="1"/>
  <c r="H12" i="1"/>
  <c r="H10" i="1"/>
  <c r="H8" i="1"/>
  <c r="H34" i="1" l="1"/>
</calcChain>
</file>

<file path=xl/sharedStrings.xml><?xml version="1.0" encoding="utf-8"?>
<sst xmlns="http://schemas.openxmlformats.org/spreadsheetml/2006/main" count="150" uniqueCount="112">
  <si>
    <t>Barcode Number</t>
  </si>
  <si>
    <t>Product Title</t>
  </si>
  <si>
    <t>SKU</t>
  </si>
  <si>
    <t>740120798219</t>
  </si>
  <si>
    <t>740120798226</t>
  </si>
  <si>
    <t>740120798233</t>
  </si>
  <si>
    <t>740120798257</t>
  </si>
  <si>
    <t>740120798264</t>
  </si>
  <si>
    <t>740120798271</t>
  </si>
  <si>
    <t>740120798288</t>
  </si>
  <si>
    <t>740120798295</t>
  </si>
  <si>
    <t>740120798301</t>
  </si>
  <si>
    <t>740120798318</t>
  </si>
  <si>
    <t>SPJET-NAVY</t>
  </si>
  <si>
    <t>Airforce Gray SpaceJet chewy with breakaway necklace</t>
  </si>
  <si>
    <t>Navy Blue SpaceJet chewy with breakaway necklace</t>
  </si>
  <si>
    <t>Army Green SpaceJet chewy with breakaway necklace</t>
  </si>
  <si>
    <t>*blends in as a fashionable accessory   *non-toxic   *helps with oral stimming and increases attentiveness and regulation  *appropriate for light  to medium chewers</t>
  </si>
  <si>
    <t>fish</t>
  </si>
  <si>
    <t>starfish</t>
  </si>
  <si>
    <t>springz</t>
  </si>
  <si>
    <t>robotz</t>
  </si>
  <si>
    <t>SpaceJet-   coming Fall 2017</t>
  </si>
  <si>
    <t>1/2" chew tubes</t>
  </si>
  <si>
    <t>3/8" slim chew tubes</t>
  </si>
  <si>
    <t>1/2" chew tubes on neck lanyard</t>
  </si>
  <si>
    <t>SPJET-AIRF</t>
  </si>
  <si>
    <t>SPJET-ARMY</t>
  </si>
  <si>
    <t>LY-SPRSTR-BLK</t>
  </si>
  <si>
    <t>LY-SPRSTR-AQU</t>
  </si>
  <si>
    <t>LY-SPRSTR-CLRED</t>
  </si>
  <si>
    <t>LY-SPRSTR-ICECL</t>
  </si>
  <si>
    <t>LY-SPRSTR-NPINK</t>
  </si>
  <si>
    <t>*Holds Your Favorite Chewies For Quick Access  *Can Clip To Waist or Belt Loop  *Washable, Easy To Clean, Discrete *Helps Chewers Self Regulate  *Non-Toxic</t>
  </si>
  <si>
    <t>buddy tube cleaning brushes</t>
  </si>
  <si>
    <t>BT-CLEAN2</t>
  </si>
  <si>
    <t>strong tube cleaning brush set of two</t>
  </si>
  <si>
    <t>*Fits all strong tubes- from 3/8" to 1/2" diameter  *Cleans inside of tubes quickly  *buddy tubes should be cleaned daily</t>
  </si>
  <si>
    <t>8" black springz chewy holder with natural strap</t>
  </si>
  <si>
    <t>8" aqua springz chewy holder with natural strap</t>
  </si>
  <si>
    <t>8" clear red springz chewy holder with natural strap</t>
  </si>
  <si>
    <t>8" clear ice springz chewy holder with natural strap</t>
  </si>
  <si>
    <t>8" neon pink springz chewy holder with natural strap</t>
  </si>
  <si>
    <t>SPJET-PATRIOT</t>
  </si>
  <si>
    <t>Red, White and Blue SpaceJet chewy with breakaway necklace</t>
  </si>
  <si>
    <t>springz chewy holders and strap</t>
  </si>
  <si>
    <t>SpaceJet is a fun shape for light to moderate chewers who are looking for an adventure in the sky.  Be the captain of your own SpaceJet and keep your chewy ready for action!  MSRP:  $15.99</t>
  </si>
  <si>
    <t>Set of two, 8  2/3" long brushes with 15/32" diameter nylon bristles for cleaning all buddy tubes- 3/8" and 1/2" diameters.  Brushes make it easy to clean your strong tubes to get them clean and free of germs.</t>
  </si>
  <si>
    <t>8" springz stretchy lanyard and Natural Strap, Stretches to 18" so you can tether your favorite chewy almost anywhere- on shirt collar, pants pocket, etc.  Coiled cord keeps your chewy out of sight and discrete.  BPA Free, Lead Free, Latex Free, Pththalates Free, Latex Free, PVC Free</t>
  </si>
  <si>
    <t>SpaceJet</t>
  </si>
  <si>
    <t>Zilla!</t>
  </si>
  <si>
    <t>colors</t>
  </si>
  <si>
    <t>Qty</t>
  </si>
  <si>
    <t>2</t>
  </si>
  <si>
    <t>MSRP</t>
  </si>
  <si>
    <t>WHLS</t>
  </si>
  <si>
    <t>Extd</t>
  </si>
  <si>
    <t>STRONG CHEW FACTOR 3</t>
  </si>
  <si>
    <t>MEDIUM CHEW FACTOR 2</t>
  </si>
  <si>
    <t>LIGHT  CHEW FACTOR 1</t>
  </si>
  <si>
    <t>Additions</t>
  </si>
  <si>
    <t>Cost</t>
  </si>
  <si>
    <t>chubuddy LLC | 7730 Laredo Drive #298 | Chanhassen, MN 55317 | 612-868-1460 Tel | 844-281-2699 Fax</t>
  </si>
  <si>
    <t>FOB Minneapolis, MN  55317</t>
  </si>
  <si>
    <t>Terms prepaid by credit card or Paypal-  Paypal payee is chris@chubuddy.com</t>
  </si>
  <si>
    <t>No Minimum Order- we recommend $100 + to minimize shipping cost</t>
  </si>
  <si>
    <t>BT-ASSTD</t>
  </si>
  <si>
    <t>1/2" strong tube with clip on lanyard in assorted color- red, green, blue, yellow, black, clear</t>
  </si>
  <si>
    <t>Asstd</t>
  </si>
  <si>
    <t>$200 Chew Box Assortment -  3-3-20</t>
  </si>
  <si>
    <t>BT-NECK-ASSTD</t>
  </si>
  <si>
    <t>1/2" strong tube with neck lanyard in assorted color- red, green, blue, yellow, black, clear</t>
  </si>
  <si>
    <t>BT-SL-ASSTD</t>
  </si>
  <si>
    <t>3/8" Slim strong tube with clip on lanyard in assorted color- red, green, blue, yellow, black, clear</t>
  </si>
  <si>
    <t>Tube Zilla Junior with clip on lanyard in assorted color- red, blue</t>
  </si>
  <si>
    <t>TUBEZIL-JR-ASSTD</t>
  </si>
  <si>
    <t>TUBEZIL-JR-NECK-ASSTD</t>
  </si>
  <si>
    <t>FIS-ASSTD</t>
  </si>
  <si>
    <t>5</t>
  </si>
  <si>
    <t>asstd</t>
  </si>
  <si>
    <t>Fish in assorted colors- aqua, orange, red, pink, red, sky blue, eggplant, green, yellow, lime</t>
  </si>
  <si>
    <t>SPR-ASSTD</t>
  </si>
  <si>
    <t>springz assorted colors- black, clear purple, clear red, clear ice, clear blue, clear brown, clear teal, neon pink, toffee, aqua, lime, neon orange, silver, green</t>
  </si>
  <si>
    <t>SPJET-ASSTD</t>
  </si>
  <si>
    <t>SpaceJet in assorted colors- airforce gray, navy, army or patriot</t>
  </si>
  <si>
    <t>gray, blue, green swirl, red/blue swirl</t>
  </si>
  <si>
    <t>STFIS-ASSTD</t>
  </si>
  <si>
    <t>starfish in assorted colors- sky blue, orange, brown, eggplant, pink, aqua, lilac, lime, red, green</t>
  </si>
  <si>
    <t>B-buddy</t>
  </si>
  <si>
    <t>spiralz</t>
  </si>
  <si>
    <t>SPIZ-COMBO2-ASSTD</t>
  </si>
  <si>
    <t>Chewable Fidget 2 Bracelets/ 2 Necklaces Spiralz Combo2 in assorted colors- black, red, blue, clear</t>
  </si>
  <si>
    <t>B-BUDDY-60A-ASSTD</t>
  </si>
  <si>
    <t>B-buddy hand-held 60A soft chew in assorted colors- red smooth or teal textured</t>
  </si>
  <si>
    <t>3</t>
  </si>
  <si>
    <t>B-BUDDY-75A-ASSTD</t>
  </si>
  <si>
    <t>B-buddy hand-held 60A soft chew in assorted colors- blue smooth or purple textured</t>
  </si>
  <si>
    <t>ROB-ASSTD</t>
  </si>
  <si>
    <t>robotz in assorted colors- red, green, blue, black</t>
  </si>
  <si>
    <t>744790860214</t>
  </si>
  <si>
    <t>744790860221</t>
  </si>
  <si>
    <t>744790860238</t>
  </si>
  <si>
    <t>744790860245</t>
  </si>
  <si>
    <t>744790860252</t>
  </si>
  <si>
    <t>744790860269</t>
  </si>
  <si>
    <t>744790860276</t>
  </si>
  <si>
    <t>744790860283</t>
  </si>
  <si>
    <t>744790860290</t>
  </si>
  <si>
    <t>744790860306</t>
  </si>
  <si>
    <t>744790860313</t>
  </si>
  <si>
    <t>744790860337</t>
  </si>
  <si>
    <t>Tube Zilla Junior on breakaway neck lanyard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</si>
</sst>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6">
    <font>
      <sz val="10"/>
      <color indexed="8"/>
      <name val="Helvetica"/>
    </font>
    <font>
      <sz val="11"/>
      <color indexed="8"/>
      <name val="Helvetica"/>
      <family val="2"/>
    </font>
    <font>
      <sz val="11"/>
      <color indexed="8"/>
      <name val="Calibri"/>
      <family val="2"/>
    </font>
    <font>
      <sz val="8"/>
      <name val="Helvetica"/>
      <family val="2"/>
    </font>
    <font>
      <sz val="11"/>
      <color theme="0"/>
      <name val="Calibri"/>
      <family val="2"/>
    </font>
    <font>
      <u/>
      <sz val="10"/>
      <color theme="10"/>
      <name val="Helvetica"/>
      <family val="2"/>
    </font>
    <font>
      <u/>
      <sz val="10"/>
      <color theme="11"/>
      <name val="Helvetica"/>
      <family val="2"/>
    </font>
    <font>
      <sz val="10"/>
      <color indexed="8"/>
      <name val="Helvetica"/>
      <family val="2"/>
    </font>
    <font>
      <sz val="11"/>
      <color rgb="FFFFFFFF"/>
      <name val="Calibri"/>
      <family val="2"/>
    </font>
    <font>
      <sz val="12"/>
      <color indexed="8"/>
      <name val="Roboto"/>
    </font>
    <font>
      <sz val="12"/>
      <color rgb="FF333333"/>
      <name val="Arial"/>
      <family val="2"/>
    </font>
    <font>
      <b/>
      <sz val="14"/>
      <color indexed="8"/>
      <name val="Calibri"/>
      <family val="2"/>
    </font>
    <font>
      <b/>
      <sz val="12"/>
      <color rgb="FF333333"/>
      <name val="Arial"/>
      <family val="2"/>
    </font>
    <font>
      <sz val="10"/>
      <color indexed="8"/>
      <name val="Helvetica"/>
      <family val="2"/>
    </font>
    <font>
      <sz val="12"/>
      <color indexed="8"/>
      <name val="Roboto Regular"/>
    </font>
    <font>
      <sz val="12"/>
      <color theme="0"/>
      <name val="Roboto Regular"/>
    </font>
    <font>
      <b/>
      <sz val="12"/>
      <color theme="0"/>
      <name val="Roboto Regular"/>
    </font>
    <font>
      <sz val="12"/>
      <color rgb="FFFFFFFF"/>
      <name val="Roboto Regular"/>
    </font>
    <font>
      <sz val="12"/>
      <color theme="1"/>
      <name val="Roboto Regular"/>
    </font>
    <font>
      <b/>
      <sz val="12"/>
      <color indexed="8"/>
      <name val="Roboto Regular"/>
    </font>
    <font>
      <sz val="12"/>
      <color rgb="FF000000"/>
      <name val="Roboto Regular"/>
    </font>
    <font>
      <sz val="20"/>
      <color theme="0"/>
      <name val="Roboto Regular"/>
    </font>
    <font>
      <b/>
      <sz val="14"/>
      <color theme="1"/>
      <name val="Roboto"/>
    </font>
    <font>
      <b/>
      <sz val="10"/>
      <color indexed="8"/>
      <name val="Roboto Regular"/>
    </font>
    <font>
      <b/>
      <sz val="10"/>
      <color indexed="8"/>
      <name val="Verdana"/>
      <family val="2"/>
    </font>
    <font>
      <sz val="12"/>
      <color indexed="8"/>
      <name val="Helvetica"/>
      <family val="2"/>
    </font>
  </fonts>
  <fills count="10">
    <fill>
      <patternFill patternType="none"/>
    </fill>
    <fill>
      <patternFill patternType="gray125"/>
    </fill>
    <fill>
      <patternFill patternType="solid">
        <fgColor theme="1"/>
        <bgColor indexed="64"/>
      </patternFill>
    </fill>
    <fill>
      <patternFill patternType="solid">
        <fgColor theme="2" tint="-0.499984740745262"/>
        <bgColor indexed="64"/>
      </patternFill>
    </fill>
    <fill>
      <patternFill patternType="solid">
        <fgColor rgb="FF606060"/>
        <bgColor rgb="FF000000"/>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2" tint="-0.499984740745262"/>
        <bgColor rgb="FF000000"/>
      </patternFill>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22">
    <xf numFmtId="0" fontId="0" fillId="0" borderId="0" applyNumberFormat="0" applyFill="0" applyBorder="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44" fontId="13" fillId="0" borderId="0" applyFont="0" applyFill="0" applyBorder="0" applyAlignment="0" applyProtection="0"/>
  </cellStyleXfs>
  <cellXfs count="94">
    <xf numFmtId="0" fontId="0" fillId="0" borderId="0" xfId="0" applyFont="1" applyAlignment="1">
      <alignment vertical="top" wrapText="1"/>
    </xf>
    <xf numFmtId="0" fontId="2" fillId="0" borderId="0" xfId="0" applyNumberFormat="1" applyFont="1" applyAlignment="1"/>
    <xf numFmtId="0" fontId="2" fillId="0" borderId="1" xfId="0" applyNumberFormat="1" applyFont="1" applyBorder="1" applyAlignment="1"/>
    <xf numFmtId="0" fontId="1" fillId="0" borderId="1" xfId="0" applyFont="1" applyFill="1" applyBorder="1" applyAlignment="1" applyProtection="1"/>
    <xf numFmtId="0" fontId="2" fillId="0" borderId="1" xfId="0" applyNumberFormat="1" applyFont="1" applyBorder="1" applyAlignment="1">
      <alignment wrapText="1"/>
    </xf>
    <xf numFmtId="49" fontId="2" fillId="0" borderId="1" xfId="0" applyNumberFormat="1" applyFont="1" applyBorder="1" applyAlignment="1">
      <alignment wrapText="1"/>
    </xf>
    <xf numFmtId="0" fontId="0" fillId="0" borderId="0" xfId="0" applyFont="1" applyAlignment="1">
      <alignment wrapText="1"/>
    </xf>
    <xf numFmtId="0" fontId="1" fillId="0" borderId="1" xfId="0" applyFont="1" applyBorder="1" applyAlignment="1">
      <alignment wrapText="1"/>
    </xf>
    <xf numFmtId="0" fontId="0" fillId="0" borderId="1" xfId="0" applyFont="1" applyBorder="1" applyAlignment="1">
      <alignment wrapText="1"/>
    </xf>
    <xf numFmtId="0" fontId="2" fillId="0" borderId="0" xfId="0" applyNumberFormat="1" applyFont="1" applyAlignment="1">
      <alignment wrapText="1"/>
    </xf>
    <xf numFmtId="0" fontId="7" fillId="0" borderId="2" xfId="0" applyNumberFormat="1" applyFont="1" applyFill="1" applyBorder="1" applyAlignment="1">
      <alignment vertical="center" wrapText="1"/>
    </xf>
    <xf numFmtId="0" fontId="0" fillId="0" borderId="2" xfId="0" applyNumberFormat="1" applyFont="1" applyFill="1" applyBorder="1" applyAlignment="1">
      <alignment horizontal="left" vertical="center" wrapText="1"/>
    </xf>
    <xf numFmtId="0" fontId="0" fillId="0" borderId="2" xfId="0" applyNumberFormat="1" applyFont="1" applyFill="1" applyBorder="1" applyAlignment="1">
      <alignment vertical="center" wrapText="1"/>
    </xf>
    <xf numFmtId="0" fontId="9" fillId="0" borderId="0" xfId="0" applyFont="1" applyAlignment="1">
      <alignment horizontal="left" vertical="center" wrapText="1" indent="2"/>
    </xf>
    <xf numFmtId="0" fontId="10" fillId="0" borderId="0" xfId="0" applyFont="1" applyAlignment="1">
      <alignment vertical="center" wrapText="1"/>
    </xf>
    <xf numFmtId="0" fontId="11" fillId="0" borderId="0" xfId="0" applyFont="1" applyAlignment="1">
      <alignment vertical="center" wrapText="1"/>
    </xf>
    <xf numFmtId="0" fontId="12" fillId="0" borderId="0" xfId="0" applyFont="1" applyAlignment="1">
      <alignment vertical="center" wrapText="1"/>
    </xf>
    <xf numFmtId="0" fontId="2" fillId="0" borderId="0" xfId="0" applyNumberFormat="1" applyFont="1" applyAlignment="1">
      <alignment horizontal="right"/>
    </xf>
    <xf numFmtId="44" fontId="2" fillId="0" borderId="0" xfId="21" applyFont="1" applyAlignment="1">
      <alignment horizontal="right"/>
    </xf>
    <xf numFmtId="44" fontId="0" fillId="0" borderId="0" xfId="0" applyNumberFormat="1" applyFont="1" applyAlignment="1">
      <alignment wrapText="1"/>
    </xf>
    <xf numFmtId="0" fontId="2" fillId="0" borderId="0" xfId="0" applyNumberFormat="1" applyFont="1" applyBorder="1" applyAlignment="1"/>
    <xf numFmtId="0" fontId="2" fillId="0" borderId="0" xfId="0" applyNumberFormat="1" applyFont="1" applyBorder="1" applyAlignment="1">
      <alignment wrapText="1"/>
    </xf>
    <xf numFmtId="49" fontId="2" fillId="0" borderId="0" xfId="0" applyNumberFormat="1" applyFont="1" applyBorder="1" applyAlignment="1"/>
    <xf numFmtId="0" fontId="2" fillId="0" borderId="0" xfId="0" applyFont="1" applyBorder="1" applyAlignment="1">
      <alignment wrapText="1"/>
    </xf>
    <xf numFmtId="0" fontId="14" fillId="0" borderId="0" xfId="0" applyFont="1" applyAlignment="1">
      <alignment wrapText="1"/>
    </xf>
    <xf numFmtId="0" fontId="14" fillId="0" borderId="0" xfId="0" applyNumberFormat="1" applyFont="1" applyAlignment="1">
      <alignment horizontal="right"/>
    </xf>
    <xf numFmtId="44" fontId="14" fillId="0" borderId="0" xfId="21" applyFont="1" applyAlignment="1">
      <alignment horizontal="right"/>
    </xf>
    <xf numFmtId="49" fontId="14" fillId="0" borderId="3" xfId="0" applyNumberFormat="1" applyFont="1" applyBorder="1" applyAlignment="1">
      <alignment wrapText="1"/>
    </xf>
    <xf numFmtId="49" fontId="14" fillId="0" borderId="3" xfId="0" applyNumberFormat="1" applyFont="1" applyBorder="1" applyAlignment="1"/>
    <xf numFmtId="44" fontId="14" fillId="0" borderId="3" xfId="21" applyFont="1" applyBorder="1" applyAlignment="1">
      <alignment horizontal="right"/>
    </xf>
    <xf numFmtId="49" fontId="14" fillId="0" borderId="3" xfId="0" applyNumberFormat="1" applyFont="1" applyBorder="1" applyAlignment="1">
      <alignment horizontal="right"/>
    </xf>
    <xf numFmtId="44" fontId="14" fillId="0" borderId="3" xfId="21" applyFont="1" applyFill="1" applyBorder="1" applyAlignment="1">
      <alignment horizontal="right" wrapText="1"/>
    </xf>
    <xf numFmtId="49" fontId="17" fillId="8" borderId="3" xfId="0" applyNumberFormat="1" applyFont="1" applyFill="1" applyBorder="1" applyAlignment="1"/>
    <xf numFmtId="0" fontId="18" fillId="0" borderId="3" xfId="0" applyNumberFormat="1" applyFont="1" applyFill="1" applyBorder="1" applyAlignment="1">
      <alignment vertical="center" wrapText="1"/>
    </xf>
    <xf numFmtId="49" fontId="14" fillId="0" borderId="3" xfId="0" applyNumberFormat="1" applyFont="1" applyBorder="1" applyAlignment="1">
      <alignment horizontal="center"/>
    </xf>
    <xf numFmtId="0" fontId="20" fillId="0" borderId="3" xfId="0" applyFont="1" applyBorder="1" applyAlignment="1">
      <alignment vertical="top" wrapText="1"/>
    </xf>
    <xf numFmtId="44" fontId="14" fillId="0" borderId="0" xfId="0" applyNumberFormat="1" applyFont="1" applyAlignment="1">
      <alignment wrapText="1"/>
    </xf>
    <xf numFmtId="44" fontId="14" fillId="0" borderId="0" xfId="21" applyFont="1" applyAlignment="1">
      <alignment wrapText="1"/>
    </xf>
    <xf numFmtId="0" fontId="14" fillId="0" borderId="4" xfId="0" applyNumberFormat="1" applyFont="1" applyBorder="1" applyAlignment="1"/>
    <xf numFmtId="0" fontId="14" fillId="0" borderId="4" xfId="0" applyNumberFormat="1" applyFont="1" applyBorder="1" applyAlignment="1">
      <alignment wrapText="1"/>
    </xf>
    <xf numFmtId="0" fontId="14" fillId="0" borderId="4" xfId="0" applyNumberFormat="1" applyFont="1" applyBorder="1" applyAlignment="1">
      <alignment horizontal="right"/>
    </xf>
    <xf numFmtId="44" fontId="14" fillId="0" borderId="4" xfId="21" applyFont="1" applyBorder="1" applyAlignment="1">
      <alignment horizontal="right"/>
    </xf>
    <xf numFmtId="49" fontId="17" fillId="4" borderId="0" xfId="0" applyNumberFormat="1" applyFont="1" applyFill="1" applyBorder="1" applyAlignment="1"/>
    <xf numFmtId="49" fontId="15" fillId="2" borderId="5" xfId="0" applyNumberFormat="1" applyFont="1" applyFill="1" applyBorder="1" applyAlignment="1"/>
    <xf numFmtId="0" fontId="15" fillId="2" borderId="6" xfId="0" applyFont="1" applyFill="1" applyBorder="1" applyAlignment="1">
      <alignment wrapText="1"/>
    </xf>
    <xf numFmtId="49" fontId="15" fillId="2" borderId="6" xfId="0" applyNumberFormat="1" applyFont="1" applyFill="1" applyBorder="1" applyAlignment="1"/>
    <xf numFmtId="49" fontId="15" fillId="2" borderId="6" xfId="0" applyNumberFormat="1" applyFont="1" applyFill="1" applyBorder="1" applyAlignment="1">
      <alignment horizontal="right"/>
    </xf>
    <xf numFmtId="44" fontId="15" fillId="2" borderId="6" xfId="21" applyFont="1" applyFill="1" applyBorder="1" applyAlignment="1">
      <alignment horizontal="right"/>
    </xf>
    <xf numFmtId="49" fontId="14" fillId="0" borderId="4" xfId="0" applyNumberFormat="1" applyFont="1" applyBorder="1" applyAlignment="1">
      <alignment wrapText="1"/>
    </xf>
    <xf numFmtId="49" fontId="14" fillId="0" borderId="4" xfId="0" applyNumberFormat="1" applyFont="1" applyBorder="1" applyAlignment="1"/>
    <xf numFmtId="0" fontId="14" fillId="6" borderId="0" xfId="0" applyFont="1" applyFill="1" applyBorder="1" applyAlignment="1">
      <alignment wrapText="1"/>
    </xf>
    <xf numFmtId="49" fontId="15" fillId="6" borderId="0" xfId="0" applyNumberFormat="1" applyFont="1" applyFill="1" applyBorder="1" applyAlignment="1"/>
    <xf numFmtId="0" fontId="14" fillId="3" borderId="0" xfId="0" applyFont="1" applyFill="1" applyBorder="1" applyAlignment="1">
      <alignment wrapText="1"/>
    </xf>
    <xf numFmtId="49" fontId="15" fillId="3" borderId="0" xfId="0" applyNumberFormat="1" applyFont="1" applyFill="1" applyBorder="1" applyAlignment="1"/>
    <xf numFmtId="44" fontId="14" fillId="0" borderId="4" xfId="21" applyFont="1" applyFill="1" applyBorder="1" applyAlignment="1">
      <alignment horizontal="right" wrapText="1"/>
    </xf>
    <xf numFmtId="0" fontId="14" fillId="0" borderId="6" xfId="0" applyNumberFormat="1" applyFont="1" applyFill="1" applyBorder="1" applyAlignment="1">
      <alignment wrapText="1"/>
    </xf>
    <xf numFmtId="0" fontId="14" fillId="0" borderId="6" xfId="0" applyNumberFormat="1" applyFont="1" applyFill="1" applyBorder="1" applyAlignment="1">
      <alignment horizontal="right" wrapText="1"/>
    </xf>
    <xf numFmtId="44" fontId="14" fillId="0" borderId="6" xfId="21" applyFont="1" applyFill="1" applyBorder="1" applyAlignment="1">
      <alignment horizontal="right" wrapText="1"/>
    </xf>
    <xf numFmtId="44" fontId="14" fillId="0" borderId="6" xfId="21" applyFont="1" applyBorder="1" applyAlignment="1">
      <alignment horizontal="right"/>
    </xf>
    <xf numFmtId="49" fontId="17" fillId="8" borderId="0" xfId="0" applyNumberFormat="1" applyFont="1" applyFill="1" applyBorder="1" applyAlignment="1"/>
    <xf numFmtId="49" fontId="14" fillId="5" borderId="7" xfId="0" applyNumberFormat="1" applyFont="1" applyFill="1" applyBorder="1" applyAlignment="1"/>
    <xf numFmtId="49" fontId="14" fillId="0" borderId="4" xfId="0" applyNumberFormat="1" applyFont="1" applyBorder="1" applyAlignment="1">
      <alignment horizontal="right"/>
    </xf>
    <xf numFmtId="49" fontId="14" fillId="7" borderId="7" xfId="0" applyNumberFormat="1" applyFont="1" applyFill="1" applyBorder="1" applyAlignment="1"/>
    <xf numFmtId="0" fontId="14" fillId="0" borderId="0" xfId="0" applyNumberFormat="1" applyFont="1" applyAlignment="1">
      <alignment horizontal="center" vertical="center"/>
    </xf>
    <xf numFmtId="49" fontId="15" fillId="2" borderId="6" xfId="0" applyNumberFormat="1" applyFont="1" applyFill="1" applyBorder="1" applyAlignment="1">
      <alignment horizontal="center" vertical="center"/>
    </xf>
    <xf numFmtId="0" fontId="0" fillId="3" borderId="0" xfId="0" applyFont="1" applyFill="1" applyBorder="1" applyAlignment="1">
      <alignment horizontal="center" vertical="center" wrapText="1"/>
    </xf>
    <xf numFmtId="49" fontId="14" fillId="0" borderId="4" xfId="0" applyNumberFormat="1" applyFont="1" applyBorder="1" applyAlignment="1">
      <alignment horizontal="center" vertical="center"/>
    </xf>
    <xf numFmtId="49" fontId="14" fillId="0" borderId="3" xfId="0" applyNumberFormat="1" applyFont="1" applyBorder="1" applyAlignment="1">
      <alignment horizontal="center" vertical="center"/>
    </xf>
    <xf numFmtId="0" fontId="14" fillId="0" borderId="0" xfId="0" applyFont="1" applyAlignment="1">
      <alignment horizontal="center" vertical="center" wrapText="1"/>
    </xf>
    <xf numFmtId="0" fontId="0" fillId="0" borderId="0" xfId="0" applyFont="1" applyAlignment="1">
      <alignment horizontal="center" vertical="center" wrapText="1"/>
    </xf>
    <xf numFmtId="0" fontId="2" fillId="0" borderId="0" xfId="0" applyNumberFormat="1" applyFont="1" applyAlignment="1">
      <alignment horizontal="center" vertical="center"/>
    </xf>
    <xf numFmtId="0" fontId="14" fillId="0" borderId="0" xfId="0" applyFont="1" applyAlignment="1">
      <alignment horizontal="right" wrapText="1"/>
    </xf>
    <xf numFmtId="0" fontId="24" fillId="0" borderId="0" xfId="0" applyNumberFormat="1" applyFont="1" applyAlignment="1">
      <alignment vertical="top" wrapText="1"/>
    </xf>
    <xf numFmtId="0" fontId="18" fillId="0" borderId="3" xfId="0" applyNumberFormat="1" applyFont="1" applyFill="1" applyBorder="1" applyAlignment="1">
      <alignment horizontal="right" wrapText="1"/>
    </xf>
    <xf numFmtId="44" fontId="18" fillId="0" borderId="3" xfId="21" applyFont="1" applyFill="1" applyBorder="1" applyAlignment="1">
      <alignment horizontal="right" wrapText="1"/>
    </xf>
    <xf numFmtId="0" fontId="14" fillId="0" borderId="1" xfId="0" applyNumberFormat="1" applyFont="1" applyFill="1" applyBorder="1" applyAlignment="1">
      <alignment wrapText="1"/>
    </xf>
    <xf numFmtId="49" fontId="14" fillId="0" borderId="1" xfId="0" applyNumberFormat="1" applyFont="1" applyBorder="1" applyAlignment="1"/>
    <xf numFmtId="49" fontId="14" fillId="0" borderId="1" xfId="0" applyNumberFormat="1" applyFont="1" applyBorder="1" applyAlignment="1">
      <alignment horizontal="right"/>
    </xf>
    <xf numFmtId="0" fontId="25" fillId="0" borderId="0" xfId="0" applyFont="1" applyFill="1" applyAlignment="1" applyProtection="1"/>
    <xf numFmtId="0" fontId="25" fillId="3" borderId="0" xfId="0" applyFont="1" applyFill="1" applyBorder="1" applyAlignment="1">
      <alignment horizontal="center" vertical="center" wrapText="1"/>
    </xf>
    <xf numFmtId="0" fontId="25" fillId="3" borderId="0" xfId="0" applyFont="1" applyFill="1" applyAlignment="1">
      <alignment horizontal="center" vertical="center" wrapText="1"/>
    </xf>
    <xf numFmtId="0" fontId="25" fillId="0" borderId="1" xfId="0" applyFont="1" applyFill="1" applyBorder="1" applyAlignment="1" applyProtection="1"/>
    <xf numFmtId="1" fontId="20" fillId="0" borderId="1" xfId="0" applyNumberFormat="1" applyFont="1" applyBorder="1" applyAlignment="1">
      <alignment horizontal="left"/>
    </xf>
    <xf numFmtId="0" fontId="23" fillId="0" borderId="0" xfId="0" applyNumberFormat="1" applyFont="1" applyAlignment="1">
      <alignment vertical="center" wrapText="1"/>
    </xf>
    <xf numFmtId="0" fontId="23" fillId="0" borderId="0" xfId="0" applyNumberFormat="1" applyFont="1" applyAlignment="1">
      <alignment vertical="top" wrapText="1"/>
    </xf>
    <xf numFmtId="0" fontId="14" fillId="0" borderId="0" xfId="0" applyFont="1" applyAlignment="1">
      <alignment horizontal="center" wrapText="1"/>
    </xf>
    <xf numFmtId="0" fontId="22" fillId="9" borderId="0" xfId="0" applyFont="1" applyFill="1" applyBorder="1" applyAlignment="1">
      <alignment horizontal="center" wrapText="1"/>
    </xf>
    <xf numFmtId="0" fontId="23" fillId="0" borderId="0" xfId="0" applyNumberFormat="1" applyFont="1" applyAlignment="1">
      <alignment wrapText="1"/>
    </xf>
    <xf numFmtId="49" fontId="16" fillId="6" borderId="0" xfId="0" applyNumberFormat="1" applyFont="1" applyFill="1" applyBorder="1" applyAlignment="1">
      <alignment horizontal="center" vertical="center"/>
    </xf>
    <xf numFmtId="49" fontId="19" fillId="5" borderId="7" xfId="0" applyNumberFormat="1" applyFont="1" applyFill="1" applyBorder="1" applyAlignment="1">
      <alignment horizontal="center" vertical="center"/>
    </xf>
    <xf numFmtId="49" fontId="19" fillId="7" borderId="7" xfId="0" applyNumberFormat="1" applyFont="1" applyFill="1" applyBorder="1" applyAlignment="1">
      <alignment horizontal="center" vertical="center"/>
    </xf>
    <xf numFmtId="0" fontId="21" fillId="2" borderId="0" xfId="0" applyFont="1" applyFill="1" applyAlignment="1">
      <alignment horizontal="center" vertical="center" wrapText="1"/>
    </xf>
    <xf numFmtId="49" fontId="8" fillId="4" borderId="1" xfId="0" applyNumberFormat="1" applyFont="1" applyFill="1" applyBorder="1" applyAlignment="1">
      <alignment horizontal="center"/>
    </xf>
    <xf numFmtId="49" fontId="4" fillId="3" borderId="1" xfId="0" applyNumberFormat="1" applyFont="1" applyFill="1" applyBorder="1" applyAlignment="1">
      <alignment horizontal="center"/>
    </xf>
  </cellXfs>
  <cellStyles count="22">
    <cellStyle name="Currency" xfId="21"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s>
  <dxfs count="0"/>
  <tableStyles count="0" defaultPivotStyle="PivotStyleMedium7"/>
  <colors>
    <indexedColors>
      <rgbColor rgb="FF000000"/>
      <rgbColor rgb="FFFFFFFF"/>
      <rgbColor rgb="FFFF0000"/>
      <rgbColor rgb="FF00FF00"/>
      <rgbColor rgb="FF0000FF"/>
      <rgbColor rgb="FFFFFF00"/>
      <rgbColor rgb="FFFF00FF"/>
      <rgbColor rgb="FF00FFFF"/>
      <rgbColor rgb="FF000000"/>
      <rgbColor rgb="FFAAAAAA"/>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843280</xdr:colOff>
      <xdr:row>0</xdr:row>
      <xdr:rowOff>264160</xdr:rowOff>
    </xdr:from>
    <xdr:to>
      <xdr:col>9</xdr:col>
      <xdr:colOff>522732</xdr:colOff>
      <xdr:row>1</xdr:row>
      <xdr:rowOff>654304</xdr:rowOff>
    </xdr:to>
    <xdr:pic>
      <xdr:nvPicPr>
        <xdr:cNvPr id="2" name="Picture 1">
          <a:extLst>
            <a:ext uri="{FF2B5EF4-FFF2-40B4-BE49-F238E27FC236}">
              <a16:creationId xmlns:a16="http://schemas.microsoft.com/office/drawing/2014/main" id="{4316175A-6A99-F742-A020-F5DD9E3C0B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2600960" y="264160"/>
          <a:ext cx="7014972" cy="694944"/>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1"/>
  <sheetViews>
    <sheetView showGridLines="0" tabSelected="1" zoomScale="125" zoomScaleNormal="125" zoomScalePageLayoutView="125" workbookViewId="0">
      <pane ySplit="5" topLeftCell="A10" activePane="bottomLeft" state="frozen"/>
      <selection pane="bottomLeft"/>
    </sheetView>
  </sheetViews>
  <sheetFormatPr baseColWidth="10" defaultColWidth="8.83203125" defaultRowHeight="12" customHeight="1"/>
  <cols>
    <col min="1" max="1" width="23" style="6" customWidth="1"/>
    <col min="2" max="2" width="27.5" style="6" customWidth="1"/>
    <col min="3" max="3" width="11" style="6" customWidth="1"/>
    <col min="4" max="4" width="17.33203125" style="70" customWidth="1"/>
    <col min="5" max="5" width="6.33203125" style="17" customWidth="1"/>
    <col min="6" max="6" width="8" style="18" customWidth="1"/>
    <col min="7" max="7" width="8.5" style="18" customWidth="1"/>
    <col min="8" max="8" width="11" style="18" customWidth="1"/>
    <col min="9" max="9" width="6.33203125" style="1" customWidth="1"/>
    <col min="10" max="10" width="32.5" style="9" customWidth="1"/>
    <col min="11" max="11" width="2.1640625" style="6" customWidth="1"/>
    <col min="12" max="12" width="2" style="6" customWidth="1"/>
    <col min="13" max="13" width="60.33203125" style="6" customWidth="1"/>
    <col min="14" max="261" width="8.83203125" style="6" customWidth="1"/>
    <col min="262" max="16384" width="8.83203125" style="6"/>
  </cols>
  <sheetData>
    <row r="1" spans="1:10" ht="24" customHeight="1">
      <c r="A1" s="24"/>
      <c r="B1" s="24"/>
      <c r="C1" s="24"/>
      <c r="D1" s="63"/>
      <c r="E1" s="25"/>
      <c r="F1" s="26"/>
      <c r="G1" s="26"/>
      <c r="H1" s="26"/>
    </row>
    <row r="2" spans="1:10" ht="54" customHeight="1">
      <c r="A2" s="85"/>
      <c r="B2" s="85"/>
      <c r="C2" s="85"/>
      <c r="D2" s="85"/>
      <c r="E2" s="85"/>
      <c r="F2" s="85"/>
      <c r="G2" s="85"/>
      <c r="H2" s="85"/>
      <c r="I2" s="20"/>
      <c r="J2" s="21"/>
    </row>
    <row r="3" spans="1:10" ht="33" customHeight="1">
      <c r="A3" s="86" t="s">
        <v>62</v>
      </c>
      <c r="B3" s="86"/>
      <c r="C3" s="86"/>
      <c r="D3" s="86"/>
      <c r="E3" s="86"/>
      <c r="F3" s="86"/>
      <c r="G3" s="86"/>
      <c r="H3" s="86"/>
      <c r="I3" s="20"/>
      <c r="J3" s="21"/>
    </row>
    <row r="4" spans="1:10" ht="39" customHeight="1">
      <c r="A4" s="91" t="s">
        <v>69</v>
      </c>
      <c r="B4" s="91"/>
      <c r="C4" s="91"/>
      <c r="D4" s="91"/>
      <c r="E4" s="91"/>
      <c r="F4" s="91"/>
      <c r="G4" s="91"/>
      <c r="H4" s="91"/>
      <c r="I4" s="22"/>
      <c r="J4" s="23"/>
    </row>
    <row r="5" spans="1:10" ht="17" customHeight="1">
      <c r="A5" s="43" t="s">
        <v>2</v>
      </c>
      <c r="B5" s="44" t="s">
        <v>1</v>
      </c>
      <c r="C5" s="45" t="s">
        <v>51</v>
      </c>
      <c r="D5" s="64" t="s">
        <v>0</v>
      </c>
      <c r="E5" s="46" t="s">
        <v>52</v>
      </c>
      <c r="F5" s="47" t="s">
        <v>55</v>
      </c>
      <c r="G5" s="47" t="s">
        <v>54</v>
      </c>
      <c r="H5" s="47" t="s">
        <v>56</v>
      </c>
      <c r="I5" s="6"/>
      <c r="J5" s="6"/>
    </row>
    <row r="6" spans="1:10" ht="25" customHeight="1">
      <c r="A6" s="50"/>
      <c r="B6" s="88" t="s">
        <v>57</v>
      </c>
      <c r="C6" s="88"/>
      <c r="D6" s="88"/>
      <c r="E6" s="51"/>
      <c r="F6" s="51"/>
      <c r="G6" s="51"/>
      <c r="H6" s="51"/>
      <c r="I6" s="6"/>
      <c r="J6" s="6"/>
    </row>
    <row r="7" spans="1:10" ht="16">
      <c r="A7" s="52"/>
      <c r="B7" s="53"/>
      <c r="C7" s="53" t="s">
        <v>23</v>
      </c>
      <c r="D7" s="65"/>
      <c r="E7" s="53"/>
      <c r="F7" s="53"/>
      <c r="G7" s="53"/>
      <c r="H7" s="53"/>
      <c r="I7" s="6"/>
      <c r="J7" s="6"/>
    </row>
    <row r="8" spans="1:10" ht="68">
      <c r="A8" s="38" t="s">
        <v>66</v>
      </c>
      <c r="B8" s="48" t="s">
        <v>67</v>
      </c>
      <c r="C8" s="38" t="s">
        <v>68</v>
      </c>
      <c r="D8" s="78" t="s">
        <v>99</v>
      </c>
      <c r="E8" s="40">
        <v>3</v>
      </c>
      <c r="F8" s="41">
        <v>6.5</v>
      </c>
      <c r="G8" s="41">
        <v>12.99</v>
      </c>
      <c r="H8" s="41">
        <f>E8*F8</f>
        <v>19.5</v>
      </c>
      <c r="I8" s="6"/>
      <c r="J8" s="6"/>
    </row>
    <row r="9" spans="1:10" ht="16">
      <c r="A9" s="53"/>
      <c r="B9" s="53"/>
      <c r="C9" s="53" t="s">
        <v>25</v>
      </c>
      <c r="D9" s="79"/>
      <c r="E9" s="53"/>
      <c r="F9" s="53"/>
      <c r="G9" s="53"/>
      <c r="H9" s="53"/>
      <c r="I9" s="6"/>
      <c r="J9" s="6"/>
    </row>
    <row r="10" spans="1:10" ht="68">
      <c r="A10" s="38" t="s">
        <v>70</v>
      </c>
      <c r="B10" s="48" t="s">
        <v>71</v>
      </c>
      <c r="C10" s="38" t="s">
        <v>68</v>
      </c>
      <c r="D10" s="78" t="s">
        <v>100</v>
      </c>
      <c r="E10" s="40">
        <v>2</v>
      </c>
      <c r="F10" s="41">
        <v>6</v>
      </c>
      <c r="G10" s="41">
        <v>11.99</v>
      </c>
      <c r="H10" s="41">
        <f t="shared" ref="H10:H12" si="0">E10*F10</f>
        <v>12</v>
      </c>
      <c r="I10" s="6"/>
      <c r="J10" s="6"/>
    </row>
    <row r="11" spans="1:10" ht="16">
      <c r="A11" s="53"/>
      <c r="B11" s="53"/>
      <c r="C11" s="53" t="s">
        <v>24</v>
      </c>
      <c r="D11" s="79"/>
      <c r="E11" s="53"/>
      <c r="F11" s="53"/>
      <c r="G11" s="53"/>
      <c r="H11" s="53"/>
      <c r="I11" s="6"/>
      <c r="J11" s="6"/>
    </row>
    <row r="12" spans="1:10" ht="68">
      <c r="A12" s="55" t="s">
        <v>72</v>
      </c>
      <c r="B12" s="48" t="s">
        <v>73</v>
      </c>
      <c r="C12" s="55" t="s">
        <v>68</v>
      </c>
      <c r="D12" s="78" t="s">
        <v>101</v>
      </c>
      <c r="E12" s="56">
        <v>1</v>
      </c>
      <c r="F12" s="57">
        <v>5</v>
      </c>
      <c r="G12" s="57">
        <v>9.99</v>
      </c>
      <c r="H12" s="58">
        <f t="shared" si="0"/>
        <v>5</v>
      </c>
      <c r="I12" s="6"/>
      <c r="J12" s="6"/>
    </row>
    <row r="13" spans="1:10" ht="16">
      <c r="A13" s="59"/>
      <c r="B13" s="59"/>
      <c r="C13" s="59" t="s">
        <v>50</v>
      </c>
      <c r="D13" s="79"/>
      <c r="E13" s="59"/>
      <c r="F13" s="59"/>
      <c r="G13" s="59"/>
      <c r="H13" s="59"/>
      <c r="I13" s="6"/>
      <c r="J13" s="6"/>
    </row>
    <row r="14" spans="1:10" ht="51">
      <c r="A14" s="33" t="s">
        <v>75</v>
      </c>
      <c r="B14" s="33" t="s">
        <v>74</v>
      </c>
      <c r="C14" s="75" t="s">
        <v>68</v>
      </c>
      <c r="D14" s="81" t="s">
        <v>102</v>
      </c>
      <c r="E14" s="73">
        <v>2</v>
      </c>
      <c r="F14" s="74">
        <v>5.5</v>
      </c>
      <c r="G14" s="74">
        <v>10.99</v>
      </c>
      <c r="H14" s="29">
        <f t="shared" ref="H14" si="1">E14*F14</f>
        <v>11</v>
      </c>
      <c r="I14" s="6"/>
      <c r="J14" s="6"/>
    </row>
    <row r="15" spans="1:10" ht="34">
      <c r="A15" s="33" t="s">
        <v>76</v>
      </c>
      <c r="B15" s="33" t="s">
        <v>111</v>
      </c>
      <c r="C15" s="75" t="s">
        <v>68</v>
      </c>
      <c r="D15" s="81" t="s">
        <v>103</v>
      </c>
      <c r="E15" s="73">
        <v>1</v>
      </c>
      <c r="F15" s="74">
        <v>5</v>
      </c>
      <c r="G15" s="74">
        <v>9.99</v>
      </c>
      <c r="H15" s="29">
        <f t="shared" ref="H15" si="2">E15*F15</f>
        <v>5</v>
      </c>
      <c r="I15" s="6"/>
      <c r="J15" s="6"/>
    </row>
    <row r="16" spans="1:10" ht="25" customHeight="1">
      <c r="A16" s="60"/>
      <c r="B16" s="89" t="s">
        <v>58</v>
      </c>
      <c r="C16" s="89"/>
      <c r="D16" s="89"/>
      <c r="E16" s="60"/>
      <c r="F16" s="60"/>
      <c r="G16" s="60"/>
      <c r="H16" s="60"/>
      <c r="I16" s="6"/>
      <c r="J16" s="6"/>
    </row>
    <row r="17" spans="1:13" ht="16">
      <c r="A17" s="53"/>
      <c r="B17" s="53"/>
      <c r="C17" s="53" t="s">
        <v>18</v>
      </c>
      <c r="D17" s="79"/>
      <c r="E17" s="53"/>
      <c r="F17" s="53"/>
      <c r="G17" s="53"/>
      <c r="H17" s="53"/>
      <c r="I17" s="6"/>
      <c r="J17" s="6"/>
    </row>
    <row r="18" spans="1:13" ht="68">
      <c r="A18" s="49" t="s">
        <v>77</v>
      </c>
      <c r="B18" s="48" t="s">
        <v>80</v>
      </c>
      <c r="C18" s="49" t="s">
        <v>79</v>
      </c>
      <c r="D18" s="78" t="s">
        <v>104</v>
      </c>
      <c r="E18" s="61" t="s">
        <v>78</v>
      </c>
      <c r="F18" s="54">
        <v>5</v>
      </c>
      <c r="G18" s="54">
        <v>9.99</v>
      </c>
      <c r="H18" s="41">
        <f t="shared" ref="H18" si="3">E18*F18</f>
        <v>25</v>
      </c>
      <c r="I18" s="6"/>
      <c r="J18" s="6"/>
    </row>
    <row r="19" spans="1:13" ht="16">
      <c r="A19" s="42"/>
      <c r="B19" s="42"/>
      <c r="C19" s="42" t="s">
        <v>20</v>
      </c>
      <c r="D19" s="79"/>
      <c r="E19" s="42"/>
      <c r="F19" s="42"/>
      <c r="G19" s="42"/>
      <c r="H19" s="42"/>
      <c r="I19" s="6"/>
      <c r="J19" s="6"/>
    </row>
    <row r="20" spans="1:13" ht="102">
      <c r="A20" s="49" t="s">
        <v>81</v>
      </c>
      <c r="B20" s="48" t="s">
        <v>82</v>
      </c>
      <c r="C20" s="49" t="s">
        <v>79</v>
      </c>
      <c r="D20" s="78" t="s">
        <v>105</v>
      </c>
      <c r="E20" s="61" t="s">
        <v>78</v>
      </c>
      <c r="F20" s="41">
        <v>3.5</v>
      </c>
      <c r="G20" s="41">
        <v>6.99</v>
      </c>
      <c r="H20" s="41">
        <f t="shared" ref="H20" si="4">E20*F20</f>
        <v>17.5</v>
      </c>
      <c r="I20" s="6"/>
      <c r="J20" s="6"/>
    </row>
    <row r="21" spans="1:13" ht="16">
      <c r="A21" s="42"/>
      <c r="B21" s="42"/>
      <c r="C21" s="42" t="s">
        <v>49</v>
      </c>
      <c r="D21" s="79"/>
      <c r="E21" s="42"/>
      <c r="F21" s="42"/>
      <c r="G21" s="42"/>
      <c r="H21" s="42"/>
      <c r="I21" s="6"/>
      <c r="J21" s="6"/>
    </row>
    <row r="22" spans="1:13" ht="85">
      <c r="A22" s="38" t="s">
        <v>83</v>
      </c>
      <c r="B22" s="39" t="s">
        <v>84</v>
      </c>
      <c r="C22" s="39" t="s">
        <v>85</v>
      </c>
      <c r="D22" s="78" t="s">
        <v>106</v>
      </c>
      <c r="E22" s="40">
        <v>5</v>
      </c>
      <c r="F22" s="31">
        <v>5</v>
      </c>
      <c r="G22" s="31">
        <v>9.99</v>
      </c>
      <c r="H22" s="41">
        <f>E22*F22</f>
        <v>25</v>
      </c>
      <c r="I22" s="6"/>
      <c r="J22" s="6"/>
    </row>
    <row r="23" spans="1:13" ht="16">
      <c r="A23" s="32"/>
      <c r="B23" s="32"/>
      <c r="C23" s="32" t="s">
        <v>88</v>
      </c>
      <c r="D23" s="80"/>
      <c r="E23" s="32"/>
      <c r="F23" s="32"/>
      <c r="G23" s="32"/>
      <c r="H23" s="32"/>
      <c r="I23" s="6"/>
      <c r="J23" s="6"/>
    </row>
    <row r="24" spans="1:13" ht="68">
      <c r="A24" s="34" t="s">
        <v>95</v>
      </c>
      <c r="B24" s="35" t="s">
        <v>96</v>
      </c>
      <c r="C24" s="76" t="s">
        <v>68</v>
      </c>
      <c r="D24" s="78" t="s">
        <v>107</v>
      </c>
      <c r="E24" s="77" t="s">
        <v>94</v>
      </c>
      <c r="F24" s="29">
        <v>4</v>
      </c>
      <c r="G24" s="29">
        <v>7.99</v>
      </c>
      <c r="H24" s="29">
        <f t="shared" ref="H24" si="5">E24*F24</f>
        <v>12</v>
      </c>
      <c r="I24" s="6"/>
      <c r="J24" s="6"/>
    </row>
    <row r="25" spans="1:13" ht="25" customHeight="1">
      <c r="A25" s="62"/>
      <c r="B25" s="90" t="s">
        <v>59</v>
      </c>
      <c r="C25" s="90"/>
      <c r="D25" s="90"/>
      <c r="E25" s="62"/>
      <c r="F25" s="62"/>
      <c r="G25" s="62"/>
      <c r="H25" s="62"/>
      <c r="I25" s="6"/>
      <c r="J25" s="6"/>
    </row>
    <row r="26" spans="1:13" ht="16">
      <c r="A26" s="53"/>
      <c r="B26" s="53"/>
      <c r="C26" s="53" t="s">
        <v>19</v>
      </c>
      <c r="D26" s="79"/>
      <c r="E26" s="53"/>
      <c r="F26" s="53"/>
      <c r="G26" s="53"/>
      <c r="H26" s="53"/>
      <c r="I26" s="6"/>
      <c r="J26" s="6"/>
    </row>
    <row r="27" spans="1:13" ht="68">
      <c r="A27" s="49" t="s">
        <v>86</v>
      </c>
      <c r="B27" s="48" t="s">
        <v>87</v>
      </c>
      <c r="C27" s="49" t="s">
        <v>68</v>
      </c>
      <c r="D27" s="78" t="s">
        <v>108</v>
      </c>
      <c r="E27" s="61" t="s">
        <v>78</v>
      </c>
      <c r="F27" s="54">
        <v>5</v>
      </c>
      <c r="G27" s="54">
        <v>9.99</v>
      </c>
      <c r="H27" s="41">
        <f t="shared" ref="H27" si="6">E27*F27</f>
        <v>25</v>
      </c>
      <c r="I27" s="6"/>
      <c r="J27" s="6"/>
    </row>
    <row r="28" spans="1:13" ht="16">
      <c r="A28" s="32"/>
      <c r="B28" s="32"/>
      <c r="C28" s="32" t="s">
        <v>89</v>
      </c>
      <c r="D28" s="80"/>
      <c r="E28" s="32"/>
      <c r="F28" s="32"/>
      <c r="G28" s="32"/>
      <c r="H28" s="32"/>
      <c r="I28" s="6"/>
      <c r="J28" s="6"/>
    </row>
    <row r="29" spans="1:13" ht="68" customHeight="1">
      <c r="A29" s="34" t="s">
        <v>90</v>
      </c>
      <c r="B29" s="35" t="s">
        <v>91</v>
      </c>
      <c r="C29" s="76" t="s">
        <v>68</v>
      </c>
      <c r="D29" s="78" t="s">
        <v>109</v>
      </c>
      <c r="E29" s="77" t="s">
        <v>53</v>
      </c>
      <c r="F29" s="29">
        <v>7.5</v>
      </c>
      <c r="G29" s="29">
        <v>14.99</v>
      </c>
      <c r="H29" s="29">
        <f t="shared" ref="H29" si="7">E29*F29</f>
        <v>15</v>
      </c>
      <c r="I29" s="6"/>
      <c r="J29" s="6"/>
      <c r="M29" s="15"/>
    </row>
    <row r="30" spans="1:13" ht="16" customHeight="1">
      <c r="A30" s="32"/>
      <c r="B30" s="32"/>
      <c r="C30" s="32" t="s">
        <v>88</v>
      </c>
      <c r="D30" s="80"/>
      <c r="E30" s="32"/>
      <c r="F30" s="32"/>
      <c r="G30" s="32"/>
      <c r="H30" s="32"/>
      <c r="I30" s="6"/>
      <c r="J30" s="6"/>
      <c r="M30" s="15"/>
    </row>
    <row r="31" spans="1:13" ht="36" customHeight="1">
      <c r="A31" s="34" t="s">
        <v>92</v>
      </c>
      <c r="B31" s="35" t="s">
        <v>93</v>
      </c>
      <c r="C31" s="76" t="s">
        <v>68</v>
      </c>
      <c r="D31" s="82">
        <v>744790860320</v>
      </c>
      <c r="E31" s="77" t="s">
        <v>94</v>
      </c>
      <c r="F31" s="29">
        <v>4</v>
      </c>
      <c r="G31" s="29">
        <v>7.99</v>
      </c>
      <c r="H31" s="29">
        <f t="shared" ref="H31" si="8">E31*F31</f>
        <v>12</v>
      </c>
      <c r="I31" s="6"/>
      <c r="J31" s="6"/>
      <c r="M31" s="16"/>
    </row>
    <row r="32" spans="1:13" ht="16">
      <c r="A32" s="42"/>
      <c r="B32" s="42"/>
      <c r="C32" s="42" t="s">
        <v>21</v>
      </c>
      <c r="D32" s="79"/>
      <c r="E32" s="42"/>
      <c r="F32" s="42"/>
      <c r="G32" s="42"/>
      <c r="H32" s="42"/>
      <c r="I32" s="6"/>
      <c r="J32" s="6"/>
      <c r="M32" s="14"/>
    </row>
    <row r="33" spans="1:13" ht="34">
      <c r="A33" s="49" t="s">
        <v>97</v>
      </c>
      <c r="B33" s="48" t="s">
        <v>98</v>
      </c>
      <c r="C33" s="49" t="s">
        <v>68</v>
      </c>
      <c r="D33" s="81" t="s">
        <v>110</v>
      </c>
      <c r="E33" s="61" t="s">
        <v>78</v>
      </c>
      <c r="F33" s="31">
        <v>5</v>
      </c>
      <c r="G33" s="31">
        <v>9.99</v>
      </c>
      <c r="H33" s="41">
        <f t="shared" ref="H33" si="9">E33*F33</f>
        <v>25</v>
      </c>
      <c r="I33" s="6"/>
      <c r="J33" s="6"/>
      <c r="M33" s="14"/>
    </row>
    <row r="34" spans="1:13" ht="16">
      <c r="A34" s="24"/>
      <c r="B34" s="24"/>
      <c r="C34" s="24"/>
      <c r="D34" s="68"/>
      <c r="E34" s="24"/>
      <c r="F34" s="24"/>
      <c r="G34" s="24"/>
      <c r="H34" s="36">
        <f>SUM(H8:H33)</f>
        <v>209</v>
      </c>
      <c r="I34" s="6"/>
      <c r="J34" s="6"/>
      <c r="M34" s="13"/>
    </row>
    <row r="35" spans="1:13" ht="17">
      <c r="A35" s="24"/>
      <c r="B35" s="24"/>
      <c r="C35" s="24"/>
      <c r="D35" s="68"/>
      <c r="E35" s="24"/>
      <c r="F35" s="24"/>
      <c r="G35" s="71" t="s">
        <v>61</v>
      </c>
      <c r="H35" s="37">
        <v>200</v>
      </c>
      <c r="I35" s="6"/>
      <c r="J35" s="6"/>
      <c r="M35" s="13"/>
    </row>
    <row r="36" spans="1:13" ht="16">
      <c r="A36" s="24"/>
      <c r="B36" s="24"/>
      <c r="C36" s="24"/>
      <c r="D36" s="68"/>
      <c r="E36" s="24"/>
      <c r="F36" s="24"/>
      <c r="G36" s="71"/>
      <c r="H36" s="37"/>
      <c r="I36" s="6"/>
      <c r="J36" s="6"/>
      <c r="M36" s="13"/>
    </row>
    <row r="37" spans="1:13" ht="16">
      <c r="D37" s="69"/>
      <c r="E37" s="6"/>
      <c r="F37" s="6"/>
      <c r="G37" s="6"/>
      <c r="H37" s="19"/>
      <c r="I37" s="6"/>
      <c r="J37" s="6"/>
      <c r="M37" s="13"/>
    </row>
    <row r="38" spans="1:13" ht="17">
      <c r="A38" s="43" t="s">
        <v>2</v>
      </c>
      <c r="B38" s="44" t="s">
        <v>1</v>
      </c>
      <c r="C38" s="45" t="s">
        <v>51</v>
      </c>
      <c r="D38" s="64" t="s">
        <v>0</v>
      </c>
      <c r="E38" s="46" t="s">
        <v>52</v>
      </c>
      <c r="F38" s="47" t="s">
        <v>55</v>
      </c>
      <c r="G38" s="47" t="s">
        <v>54</v>
      </c>
      <c r="H38" s="47" t="s">
        <v>56</v>
      </c>
      <c r="I38" s="6"/>
      <c r="J38" s="6"/>
    </row>
    <row r="39" spans="1:13" ht="25" customHeight="1">
      <c r="A39" s="42"/>
      <c r="B39" s="42"/>
      <c r="C39" s="42" t="s">
        <v>60</v>
      </c>
      <c r="D39" s="65"/>
      <c r="E39" s="42"/>
      <c r="F39" s="42"/>
      <c r="G39" s="42"/>
      <c r="H39" s="42"/>
      <c r="I39" s="6"/>
      <c r="J39" s="6"/>
    </row>
    <row r="40" spans="1:13" ht="16">
      <c r="A40" s="49"/>
      <c r="B40" s="48"/>
      <c r="C40" s="49"/>
      <c r="D40" s="66"/>
      <c r="E40" s="61"/>
      <c r="F40" s="41"/>
      <c r="G40" s="41"/>
      <c r="H40" s="41"/>
      <c r="I40" s="6"/>
      <c r="J40" s="6"/>
    </row>
    <row r="41" spans="1:13" ht="16">
      <c r="A41" s="28"/>
      <c r="B41" s="27"/>
      <c r="C41" s="28"/>
      <c r="D41" s="67"/>
      <c r="E41" s="30"/>
      <c r="F41" s="29"/>
      <c r="G41" s="29"/>
      <c r="H41" s="29"/>
      <c r="I41" s="6"/>
      <c r="J41" s="6"/>
    </row>
    <row r="42" spans="1:13" ht="16">
      <c r="A42" s="28"/>
      <c r="B42" s="27"/>
      <c r="C42" s="28"/>
      <c r="D42" s="67"/>
      <c r="E42" s="30"/>
      <c r="F42" s="29"/>
      <c r="G42" s="29"/>
      <c r="H42" s="29"/>
      <c r="I42" s="6"/>
      <c r="J42" s="6"/>
    </row>
    <row r="43" spans="1:13" ht="16">
      <c r="A43" s="28"/>
      <c r="B43" s="27"/>
      <c r="C43" s="28"/>
      <c r="D43" s="67"/>
      <c r="E43" s="30"/>
      <c r="F43" s="29"/>
      <c r="G43" s="29"/>
      <c r="H43" s="29"/>
      <c r="I43" s="6"/>
      <c r="J43" s="6"/>
    </row>
    <row r="44" spans="1:13" ht="13">
      <c r="D44" s="69"/>
      <c r="E44" s="6"/>
      <c r="F44" s="6"/>
      <c r="G44" s="6"/>
      <c r="H44" s="6"/>
      <c r="I44" s="6"/>
      <c r="J44" s="6"/>
    </row>
    <row r="45" spans="1:13" ht="18">
      <c r="A45" s="86" t="s">
        <v>62</v>
      </c>
      <c r="B45" s="86"/>
      <c r="C45" s="86"/>
      <c r="D45" s="86"/>
      <c r="E45" s="86"/>
      <c r="F45" s="86"/>
      <c r="G45" s="86"/>
      <c r="H45" s="86"/>
      <c r="I45" s="6"/>
      <c r="J45" s="6"/>
    </row>
    <row r="46" spans="1:13" ht="13">
      <c r="D46" s="69"/>
      <c r="E46" s="6"/>
      <c r="F46" s="6"/>
      <c r="G46" s="6"/>
      <c r="H46" s="6"/>
      <c r="I46" s="6"/>
      <c r="J46" s="6"/>
    </row>
    <row r="48" spans="1:13" ht="12" customHeight="1">
      <c r="B48" s="87" t="s">
        <v>63</v>
      </c>
      <c r="C48" s="87"/>
      <c r="D48" s="87"/>
      <c r="E48" s="87"/>
    </row>
    <row r="49" spans="2:5" ht="12" customHeight="1">
      <c r="B49" s="83" t="s">
        <v>64</v>
      </c>
      <c r="C49" s="83"/>
      <c r="D49" s="83"/>
      <c r="E49" s="83"/>
    </row>
    <row r="50" spans="2:5" ht="12" customHeight="1">
      <c r="B50" s="72"/>
      <c r="C50" s="72"/>
      <c r="D50" s="72"/>
      <c r="E50" s="72"/>
    </row>
    <row r="51" spans="2:5" ht="12" customHeight="1">
      <c r="B51" s="84" t="s">
        <v>65</v>
      </c>
      <c r="C51" s="84"/>
      <c r="D51" s="84"/>
      <c r="E51" s="84"/>
    </row>
  </sheetData>
  <mergeCells count="10">
    <mergeCell ref="B49:E49"/>
    <mergeCell ref="B51:E51"/>
    <mergeCell ref="A2:H2"/>
    <mergeCell ref="A3:H3"/>
    <mergeCell ref="A45:H45"/>
    <mergeCell ref="B48:E48"/>
    <mergeCell ref="B6:D6"/>
    <mergeCell ref="B16:D16"/>
    <mergeCell ref="B25:D25"/>
    <mergeCell ref="A4:H4"/>
  </mergeCells>
  <phoneticPr fontId="3" type="noConversion"/>
  <pageMargins left="0.1" right="0.1" top="0.25" bottom="0.25" header="0.3" footer="0.3"/>
  <pageSetup scale="85" orientation="portrait" copies="2"/>
  <headerFooter>
    <oddFooter>&amp;C&amp;"Helvetica,Regular"&amp;11&amp;K000000&amp;P</oddFooter>
  </headerFooter>
  <ignoredErrors>
    <ignoredError sqref="E31:E33 D33 E28 D27:E27 D29:E29 D28 D14:D15 E20 D18:E19 D21:E22 D20 D24:E24 D8:D12"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3"/>
  <sheetViews>
    <sheetView workbookViewId="0">
      <selection activeCell="A9" sqref="A9"/>
    </sheetView>
  </sheetViews>
  <sheetFormatPr baseColWidth="10" defaultRowHeight="13"/>
  <cols>
    <col min="1" max="1" width="17.6640625" customWidth="1"/>
    <col min="3" max="3" width="14.33203125" customWidth="1"/>
    <col min="4" max="4" width="45.6640625" customWidth="1"/>
    <col min="5" max="5" width="37.5" customWidth="1"/>
    <col min="6" max="6" width="16.5" customWidth="1"/>
  </cols>
  <sheetData>
    <row r="1" spans="1:5" ht="15">
      <c r="A1" s="92" t="s">
        <v>22</v>
      </c>
      <c r="B1" s="92"/>
      <c r="C1" s="92"/>
      <c r="D1" s="92"/>
      <c r="E1" s="92"/>
    </row>
    <row r="2" spans="1:5" ht="66" customHeight="1">
      <c r="A2" s="3" t="s">
        <v>3</v>
      </c>
      <c r="B2" s="2" t="s">
        <v>26</v>
      </c>
      <c r="C2" s="4" t="s">
        <v>14</v>
      </c>
      <c r="D2" s="4" t="s">
        <v>46</v>
      </c>
      <c r="E2" s="8" t="s">
        <v>17</v>
      </c>
    </row>
    <row r="3" spans="1:5" ht="77" customHeight="1">
      <c r="A3" s="3" t="s">
        <v>4</v>
      </c>
      <c r="B3" s="2" t="s">
        <v>13</v>
      </c>
      <c r="C3" s="4" t="s">
        <v>15</v>
      </c>
      <c r="D3" s="4" t="s">
        <v>46</v>
      </c>
      <c r="E3" s="8" t="s">
        <v>17</v>
      </c>
    </row>
    <row r="4" spans="1:5" ht="77" customHeight="1">
      <c r="A4" s="3" t="s">
        <v>5</v>
      </c>
      <c r="B4" s="2" t="s">
        <v>27</v>
      </c>
      <c r="C4" s="4" t="s">
        <v>16</v>
      </c>
      <c r="D4" s="4" t="s">
        <v>46</v>
      </c>
      <c r="E4" s="8" t="s">
        <v>17</v>
      </c>
    </row>
    <row r="5" spans="1:5" ht="73" customHeight="1">
      <c r="A5" s="3" t="s">
        <v>12</v>
      </c>
      <c r="B5" s="2" t="s">
        <v>43</v>
      </c>
      <c r="C5" s="4" t="s">
        <v>44</v>
      </c>
      <c r="D5" s="4" t="s">
        <v>46</v>
      </c>
      <c r="E5" s="8" t="s">
        <v>17</v>
      </c>
    </row>
    <row r="6" spans="1:5" ht="15">
      <c r="A6" s="93" t="s">
        <v>34</v>
      </c>
      <c r="B6" s="93"/>
      <c r="C6" s="93"/>
      <c r="D6" s="93"/>
      <c r="E6" s="93"/>
    </row>
    <row r="7" spans="1:5" ht="57" customHeight="1">
      <c r="A7" s="3" t="s">
        <v>11</v>
      </c>
      <c r="B7" s="10" t="s">
        <v>35</v>
      </c>
      <c r="C7" s="11" t="s">
        <v>36</v>
      </c>
      <c r="D7" s="12" t="s">
        <v>47</v>
      </c>
      <c r="E7" s="8" t="s">
        <v>37</v>
      </c>
    </row>
    <row r="8" spans="1:5" ht="15">
      <c r="A8" s="92" t="s">
        <v>45</v>
      </c>
      <c r="B8" s="92"/>
      <c r="C8" s="92"/>
      <c r="D8" s="92"/>
      <c r="E8" s="92"/>
    </row>
    <row r="9" spans="1:5" ht="80">
      <c r="A9" s="3" t="s">
        <v>6</v>
      </c>
      <c r="B9" s="2" t="s">
        <v>28</v>
      </c>
      <c r="C9" s="5" t="s">
        <v>38</v>
      </c>
      <c r="D9" s="4" t="s">
        <v>48</v>
      </c>
      <c r="E9" s="7" t="s">
        <v>33</v>
      </c>
    </row>
    <row r="10" spans="1:5" ht="80">
      <c r="A10" s="3" t="s">
        <v>7</v>
      </c>
      <c r="B10" s="2" t="s">
        <v>29</v>
      </c>
      <c r="C10" s="5" t="s">
        <v>39</v>
      </c>
      <c r="D10" s="4" t="s">
        <v>48</v>
      </c>
      <c r="E10" s="7" t="s">
        <v>33</v>
      </c>
    </row>
    <row r="11" spans="1:5" ht="80">
      <c r="A11" s="3" t="s">
        <v>8</v>
      </c>
      <c r="B11" s="2" t="s">
        <v>30</v>
      </c>
      <c r="C11" s="5" t="s">
        <v>40</v>
      </c>
      <c r="D11" s="4" t="s">
        <v>48</v>
      </c>
      <c r="E11" s="7" t="s">
        <v>33</v>
      </c>
    </row>
    <row r="12" spans="1:5" ht="80">
      <c r="A12" s="3" t="s">
        <v>9</v>
      </c>
      <c r="B12" s="2" t="s">
        <v>31</v>
      </c>
      <c r="C12" s="5" t="s">
        <v>41</v>
      </c>
      <c r="D12" s="4" t="s">
        <v>48</v>
      </c>
      <c r="E12" s="7" t="s">
        <v>33</v>
      </c>
    </row>
    <row r="13" spans="1:5" ht="80">
      <c r="A13" s="3" t="s">
        <v>10</v>
      </c>
      <c r="B13" s="2" t="s">
        <v>32</v>
      </c>
      <c r="C13" s="5" t="s">
        <v>42</v>
      </c>
      <c r="D13" s="4" t="s">
        <v>48</v>
      </c>
      <c r="E13" s="7" t="s">
        <v>33</v>
      </c>
    </row>
  </sheetData>
  <mergeCells count="3">
    <mergeCell ref="A1:E1"/>
    <mergeCell ref="A6:E6"/>
    <mergeCell ref="A8:E8"/>
  </mergeCells>
  <phoneticPr fontId="3" type="noConversion"/>
  <pageMargins left="0.2" right="0.2" top="0.5" bottom="0.5" header="0.3" footer="0.3"/>
  <pageSetup orientation="landscape" horizontalDpi="0" verticalDpi="0" copies="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Barcodes</vt:lpstr>
      <vt:lpstr>Sheet1</vt:lpstr>
      <vt:lpstr>Barcodes!Print_Area</vt:lpstr>
      <vt:lpstr>Barcodes!Print_Titles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chris chu</cp:lastModifiedBy>
  <cp:lastPrinted>2020-03-03T14:14:26Z</cp:lastPrinted>
  <dcterms:created xsi:type="dcterms:W3CDTF">2016-10-03T19:52:29Z</dcterms:created>
  <dcterms:modified xsi:type="dcterms:W3CDTF">2020-03-06T01:59:59Z</dcterms:modified>
</cp:coreProperties>
</file>